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cqu\Box\Form Library\"/>
    </mc:Choice>
  </mc:AlternateContent>
  <xr:revisionPtr revIDLastSave="0" documentId="8_{84636344-1559-419E-A093-E423F775EB6C}" xr6:coauthVersionLast="45" xr6:coauthVersionMax="45" xr10:uidLastSave="{00000000-0000-0000-0000-000000000000}"/>
  <bookViews>
    <workbookView xWindow="-98" yWindow="-98" windowWidth="19396" windowHeight="10395" xr2:uid="{C9744D74-FB6E-4456-A73C-FDA30341567C}"/>
  </bookViews>
  <sheets>
    <sheet name="service bus" sheetId="2" r:id="rId1"/>
    <sheet name="w cog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8" i="1" s="1"/>
  <c r="E19" i="1"/>
  <c r="E17" i="1"/>
  <c r="E15" i="1"/>
  <c r="E14" i="1"/>
  <c r="E13" i="1"/>
  <c r="E12" i="1"/>
  <c r="E11" i="1"/>
  <c r="E20" i="1" l="1"/>
  <c r="E22" i="1" s="1"/>
</calcChain>
</file>

<file path=xl/sharedStrings.xml><?xml version="1.0" encoding="utf-8"?>
<sst xmlns="http://schemas.openxmlformats.org/spreadsheetml/2006/main" count="51" uniqueCount="24">
  <si>
    <t>Expenses</t>
  </si>
  <si>
    <t>Rent</t>
  </si>
  <si>
    <t>Salaries</t>
  </si>
  <si>
    <t>Materials</t>
  </si>
  <si>
    <t>Insurance</t>
  </si>
  <si>
    <t>Car Maintenance</t>
  </si>
  <si>
    <t>Gas</t>
  </si>
  <si>
    <t>License</t>
  </si>
  <si>
    <t>Food</t>
  </si>
  <si>
    <t>Cell Phone</t>
  </si>
  <si>
    <t>Total Expenses</t>
  </si>
  <si>
    <t>Cost of Goods Sold</t>
  </si>
  <si>
    <t xml:space="preserve">Gross </t>
  </si>
  <si>
    <t>Adjusted Gross</t>
  </si>
  <si>
    <t>Profit</t>
  </si>
  <si>
    <t>8/1/2018 thru  7/31/2019</t>
  </si>
  <si>
    <t>Profit and Loss</t>
  </si>
  <si>
    <t>Jose Fuentas</t>
  </si>
  <si>
    <t>Date</t>
  </si>
  <si>
    <t>_________________________________________</t>
  </si>
  <si>
    <t>09/30/2018 thru 11/30/2019</t>
  </si>
  <si>
    <t>Company Name</t>
  </si>
  <si>
    <t>Numbers</t>
  </si>
  <si>
    <t>Owner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</si>
</sst>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" fontId="0" fillId="0" borderId="0" xfId="0" applyNumberFormat="1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6FC8-C2C6-40CC-BD9D-0A049CC017EC}">
  <dimension ref="B2:E27"/>
  <sheetViews>
    <sheetView tabSelected="1" workbookViewId="0">
      <selection activeCell="H24" sqref="H24"/>
    </sheetView>
  </sheetViews>
  <sheetFormatPr defaultRowHeight="14.25" x14ac:dyDescent="0.45"/>
  <cols>
    <col min="5" max="5" width="11.86328125" style="2" bestFit="1" customWidth="1"/>
  </cols>
  <sheetData>
    <row r="2" spans="2:5" x14ac:dyDescent="0.45">
      <c r="B2" s="4" t="s">
        <v>16</v>
      </c>
      <c r="C2" s="4"/>
      <c r="D2" s="4"/>
      <c r="E2" s="4"/>
    </row>
    <row r="3" spans="2:5" x14ac:dyDescent="0.45">
      <c r="B3" s="5" t="s">
        <v>20</v>
      </c>
      <c r="C3" s="5"/>
      <c r="D3" s="5"/>
      <c r="E3" s="5"/>
    </row>
    <row r="4" spans="2:5" x14ac:dyDescent="0.45">
      <c r="B4" s="4" t="s">
        <v>21</v>
      </c>
      <c r="C4" s="4"/>
      <c r="D4" s="4"/>
      <c r="E4" s="4"/>
    </row>
    <row r="7" spans="2:5" x14ac:dyDescent="0.45">
      <c r="B7" s="3" t="s">
        <v>12</v>
      </c>
      <c r="E7" s="2" t="s">
        <v>22</v>
      </c>
    </row>
    <row r="9" spans="2:5" x14ac:dyDescent="0.45">
      <c r="C9" s="3" t="s">
        <v>0</v>
      </c>
    </row>
    <row r="10" spans="2:5" x14ac:dyDescent="0.45">
      <c r="C10" t="s">
        <v>1</v>
      </c>
      <c r="E10" s="2" t="s">
        <v>22</v>
      </c>
    </row>
    <row r="11" spans="2:5" x14ac:dyDescent="0.45">
      <c r="C11" t="s">
        <v>2</v>
      </c>
      <c r="E11" s="2" t="s">
        <v>22</v>
      </c>
    </row>
    <row r="12" spans="2:5" x14ac:dyDescent="0.45">
      <c r="C12" t="s">
        <v>3</v>
      </c>
      <c r="E12" s="2" t="s">
        <v>22</v>
      </c>
    </row>
    <row r="13" spans="2:5" x14ac:dyDescent="0.45">
      <c r="C13" t="s">
        <v>4</v>
      </c>
      <c r="E13" s="2" t="s">
        <v>22</v>
      </c>
    </row>
    <row r="14" spans="2:5" x14ac:dyDescent="0.45">
      <c r="C14" t="s">
        <v>5</v>
      </c>
      <c r="E14" s="2" t="s">
        <v>22</v>
      </c>
    </row>
    <row r="15" spans="2:5" x14ac:dyDescent="0.45">
      <c r="C15" t="s">
        <v>6</v>
      </c>
      <c r="E15" s="2" t="s">
        <v>22</v>
      </c>
    </row>
    <row r="16" spans="2:5" x14ac:dyDescent="0.45">
      <c r="C16" t="s">
        <v>7</v>
      </c>
      <c r="E16" s="2" t="s">
        <v>22</v>
      </c>
    </row>
    <row r="17" spans="2:5" x14ac:dyDescent="0.45">
      <c r="C17" t="s">
        <v>8</v>
      </c>
      <c r="E17" s="2" t="s">
        <v>22</v>
      </c>
    </row>
    <row r="18" spans="2:5" x14ac:dyDescent="0.45">
      <c r="C18" t="s">
        <v>9</v>
      </c>
      <c r="E18" s="2" t="s">
        <v>22</v>
      </c>
    </row>
    <row r="19" spans="2:5" x14ac:dyDescent="0.45">
      <c r="B19" t="s">
        <v>10</v>
      </c>
      <c r="E19" s="2" t="s">
        <v>22</v>
      </c>
    </row>
    <row r="21" spans="2:5" x14ac:dyDescent="0.45">
      <c r="C21" s="3" t="s">
        <v>14</v>
      </c>
      <c r="E21" s="2" t="s">
        <v>22</v>
      </c>
    </row>
    <row r="22" spans="2:5" x14ac:dyDescent="0.45">
      <c r="C22" s="3"/>
    </row>
    <row r="23" spans="2:5" x14ac:dyDescent="0.45">
      <c r="C23" s="3"/>
    </row>
    <row r="24" spans="2:5" x14ac:dyDescent="0.45">
      <c r="C24" s="3"/>
    </row>
    <row r="26" spans="2:5" x14ac:dyDescent="0.45">
      <c r="B26" t="s">
        <v>19</v>
      </c>
    </row>
    <row r="27" spans="2:5" x14ac:dyDescent="0.45">
      <c r="B27" t="s">
        <v>23</v>
      </c>
      <c r="E27" t="s">
        <v>18</v>
      </c>
    </row>
  </sheetData>
  <mergeCells count="3">
    <mergeCell ref="B2:E2"/>
    <mergeCell ref="B4:E4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2FD7-C5E4-4E71-9884-B0E2E227D1EF}">
  <dimension ref="B2:E28"/>
  <sheetViews>
    <sheetView workbookViewId="0">
      <selection activeCell="H9" sqref="H9"/>
    </sheetView>
  </sheetViews>
  <sheetFormatPr defaultRowHeight="14.25" x14ac:dyDescent="0.45"/>
  <cols>
    <col min="5" max="5" width="11.86328125" style="2" bestFit="1" customWidth="1"/>
  </cols>
  <sheetData>
    <row r="2" spans="2:5" x14ac:dyDescent="0.45">
      <c r="B2" s="4" t="s">
        <v>16</v>
      </c>
      <c r="C2" s="4"/>
      <c r="D2" s="4"/>
      <c r="E2" s="4"/>
    </row>
    <row r="3" spans="2:5" x14ac:dyDescent="0.45">
      <c r="C3" s="1" t="s">
        <v>15</v>
      </c>
    </row>
    <row r="6" spans="2:5" x14ac:dyDescent="0.45">
      <c r="B6" s="3" t="s">
        <v>12</v>
      </c>
      <c r="E6" s="2">
        <f>79000*12</f>
        <v>948000</v>
      </c>
    </row>
    <row r="7" spans="2:5" x14ac:dyDescent="0.45">
      <c r="C7" t="s">
        <v>11</v>
      </c>
      <c r="E7" s="2">
        <v>250000</v>
      </c>
    </row>
    <row r="8" spans="2:5" x14ac:dyDescent="0.45">
      <c r="B8" t="s">
        <v>13</v>
      </c>
      <c r="E8" s="2">
        <f>E6-E7</f>
        <v>698000</v>
      </c>
    </row>
    <row r="10" spans="2:5" x14ac:dyDescent="0.45">
      <c r="C10" s="3" t="s">
        <v>0</v>
      </c>
    </row>
    <row r="11" spans="2:5" x14ac:dyDescent="0.45">
      <c r="C11" t="s">
        <v>1</v>
      </c>
      <c r="E11" s="2">
        <f>2200*12</f>
        <v>26400</v>
      </c>
    </row>
    <row r="12" spans="2:5" x14ac:dyDescent="0.45">
      <c r="C12" t="s">
        <v>2</v>
      </c>
      <c r="E12" s="2">
        <f>1800*12</f>
        <v>21600</v>
      </c>
    </row>
    <row r="13" spans="2:5" x14ac:dyDescent="0.45">
      <c r="C13" t="s">
        <v>3</v>
      </c>
      <c r="E13" s="2">
        <f>670*12</f>
        <v>8040</v>
      </c>
    </row>
    <row r="14" spans="2:5" x14ac:dyDescent="0.45">
      <c r="C14" t="s">
        <v>4</v>
      </c>
      <c r="E14" s="2">
        <f>2650*12</f>
        <v>31800</v>
      </c>
    </row>
    <row r="15" spans="2:5" x14ac:dyDescent="0.45">
      <c r="C15" t="s">
        <v>5</v>
      </c>
      <c r="E15" s="2">
        <f>240*12</f>
        <v>2880</v>
      </c>
    </row>
    <row r="16" spans="2:5" x14ac:dyDescent="0.45">
      <c r="C16" t="s">
        <v>6</v>
      </c>
      <c r="E16" s="2">
        <v>1200</v>
      </c>
    </row>
    <row r="17" spans="2:5" x14ac:dyDescent="0.45">
      <c r="C17" t="s">
        <v>7</v>
      </c>
      <c r="E17" s="2">
        <f>230*12</f>
        <v>2760</v>
      </c>
    </row>
    <row r="18" spans="2:5" x14ac:dyDescent="0.45">
      <c r="C18" t="s">
        <v>8</v>
      </c>
      <c r="E18" s="2">
        <v>1200</v>
      </c>
    </row>
    <row r="19" spans="2:5" x14ac:dyDescent="0.45">
      <c r="C19" t="s">
        <v>9</v>
      </c>
      <c r="E19" s="2">
        <f>120*12</f>
        <v>1440</v>
      </c>
    </row>
    <row r="20" spans="2:5" x14ac:dyDescent="0.45">
      <c r="B20" t="s">
        <v>10</v>
      </c>
      <c r="E20" s="2">
        <f>SUM(E10:E19)</f>
        <v>97320</v>
      </c>
    </row>
    <row r="22" spans="2:5" x14ac:dyDescent="0.45">
      <c r="C22" s="3" t="s">
        <v>14</v>
      </c>
      <c r="E22" s="2">
        <f>E8-E20</f>
        <v>600680</v>
      </c>
    </row>
    <row r="23" spans="2:5" x14ac:dyDescent="0.45">
      <c r="C23" s="3"/>
    </row>
    <row r="24" spans="2:5" x14ac:dyDescent="0.45">
      <c r="C24" s="3"/>
    </row>
    <row r="25" spans="2:5" x14ac:dyDescent="0.45">
      <c r="C25" s="3"/>
    </row>
    <row r="27" spans="2:5" x14ac:dyDescent="0.45">
      <c r="B27" t="s">
        <v>19</v>
      </c>
    </row>
    <row r="28" spans="2:5" x14ac:dyDescent="0.45">
      <c r="B28" t="s">
        <v>17</v>
      </c>
      <c r="E28" t="s">
        <v>18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 bus</vt:lpstr>
      <vt:lpstr>w cogs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mcquown</dc:creator>
  <cp:lastModifiedBy>kevin mcquown</cp:lastModifiedBy>
  <dcterms:created xsi:type="dcterms:W3CDTF">2019-09-04T22:41:47Z</dcterms:created>
  <dcterms:modified xsi:type="dcterms:W3CDTF">2020-02-16T23:05:03Z</dcterms:modified>
</cp:coreProperties>
</file>